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1_review_only_evidence_assets\downloads\"/>
    </mc:Choice>
  </mc:AlternateContent>
  <xr:revisionPtr revIDLastSave="0" documentId="13_ncr:1_{55ACB352-5F9D-4367-AE53-14983FBE5AB1}" xr6:coauthVersionLast="47" xr6:coauthVersionMax="47" xr10:uidLastSave="{00000000-0000-0000-0000-000000000000}"/>
  <bookViews>
    <workbookView xWindow="28680" yWindow="-120" windowWidth="29040" windowHeight="15720" tabRatio="788" xr2:uid="{00000000-000D-0000-FFFF-FFFF00000000}"/>
  </bookViews>
  <sheets>
    <sheet name="Start Here" sheetId="1" r:id="rId1"/>
    <sheet name="Dashboard" sheetId="2" r:id="rId2"/>
    <sheet name="System Context" sheetId="3" r:id="rId3"/>
    <sheet name="Affected Persons" sheetId="4" r:id="rId4"/>
    <sheet name="Fundamental Rights Risk" sheetId="5" r:id="rId5"/>
    <sheet name="Risk Controls" sheetId="6" r:id="rId6"/>
    <sheet name="Residual Risk" sheetId="7" r:id="rId7"/>
    <sheet name="Consultation Notes" sheetId="8" r:id="rId8"/>
    <sheet name="Decision Record" sheetId="9" r:id="rId9"/>
    <sheet name="Lookups" sheetId="10" r:id="rId10"/>
    <sheet name="Sources" sheetId="11" r:id="rId11"/>
    <sheet name="Review Notes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</calcChain>
</file>

<file path=xl/sharedStrings.xml><?xml version="1.0" encoding="utf-8"?>
<sst xmlns="http://schemas.openxmlformats.org/spreadsheetml/2006/main" count="277" uniqueCount="201">
  <si>
    <t>EU AI Act FRIA Starter Worksheet Template</t>
  </si>
  <si>
    <t>Review-only EU AI Compass evidence starter workbook. Educational only; not legal advice.</t>
  </si>
  <si>
    <t>Workbook controls</t>
  </si>
  <si>
    <t>Field</t>
  </si>
  <si>
    <t>Guidance</t>
  </si>
  <si>
    <t>Workbook filename</t>
  </si>
  <si>
    <t>eu-ai-act-fria-starter-worksheet-template.xlsx</t>
  </si>
  <si>
    <t>Primary users</t>
  </si>
  <si>
    <t>Deployers, compliance leads, product owners, DPOs, risk teams, and legal reviewers.</t>
  </si>
  <si>
    <t>How to use</t>
  </si>
  <si>
    <t>Populate the working tabs, review the dashboard, keep evidence links, and route the workbook to accountable business, security, privacy, risk, and legal owners before relying on it.</t>
  </si>
  <si>
    <t>Commercial boundary</t>
  </si>
  <si>
    <t>Free starter. Full implementation packs, formal assessments, authority workflows, and legal opinions are outside this file.</t>
  </si>
  <si>
    <t>Best used for</t>
  </si>
  <si>
    <t>Before deploying a potentially high-risk AI system.</t>
  </si>
  <si>
    <t>Before using AI in employment, education, financial access, insurance, public services, or other high-impact contexts.</t>
  </si>
  <si>
    <t>When you need a structured first FRIA file before formal review.</t>
  </si>
  <si>
    <t>Limitations and cautions</t>
  </si>
  <si>
    <t>Starter worksheet only. Not a legal FRIA opinion.</t>
  </si>
  <si>
    <t>Consult qualified counsel and fundamental-rights/privacy specialists for high-impact uses.</t>
  </si>
  <si>
    <t>Do not use this to bypass consultation or authority obligations.</t>
  </si>
  <si>
    <t>Tab</t>
  </si>
  <si>
    <t>Purpose</t>
  </si>
  <si>
    <t>Dashboard</t>
  </si>
  <si>
    <t>FRIA status and residual risk.</t>
  </si>
  <si>
    <t>System Context</t>
  </si>
  <si>
    <t>System, purpose, role, deployment context.</t>
  </si>
  <si>
    <t>Affected Persons</t>
  </si>
  <si>
    <t>Groups and impact context.</t>
  </si>
  <si>
    <t>Fundamental Rights Risk</t>
  </si>
  <si>
    <t>Risk identification and severity.</t>
  </si>
  <si>
    <t>Risk Controls</t>
  </si>
  <si>
    <t>Controls and mitigation actions.</t>
  </si>
  <si>
    <t>Residual Risk</t>
  </si>
  <si>
    <t>Risk left after controls.</t>
  </si>
  <si>
    <t>Consultation Notes</t>
  </si>
  <si>
    <t>Stakeholder and affected-party input.</t>
  </si>
  <si>
    <t>Decision Record</t>
  </si>
  <si>
    <t>Go/no-go and conditions.</t>
  </si>
  <si>
    <t>FRIA starter dashboard</t>
  </si>
  <si>
    <t>Summary view. Populate working tabs first; formulas update after recalculation in Excel or compatible spreadsheet software.</t>
  </si>
  <si>
    <t>Metric</t>
  </si>
  <si>
    <t>Value</t>
  </si>
  <si>
    <t>Interpretation</t>
  </si>
  <si>
    <t>Systems started</t>
  </si>
  <si>
    <t>FRIA records started.</t>
  </si>
  <si>
    <t>Affected groups logged</t>
  </si>
  <si>
    <t>Groups considered.</t>
  </si>
  <si>
    <t>High or critical rights risks</t>
  </si>
  <si>
    <t>Risks needing mitigation or review.</t>
  </si>
  <si>
    <t>Open mitigation actions</t>
  </si>
  <si>
    <t>Controls not closed.</t>
  </si>
  <si>
    <t>Residual high/critical</t>
  </si>
  <si>
    <t>Residual risks that should not be ignored.</t>
  </si>
  <si>
    <t>Define the AI system, purpose, role, deployment scope, and FRIA trigger candidate.</t>
  </si>
  <si>
    <t>FRIA ID</t>
  </si>
  <si>
    <t>AI system</t>
  </si>
  <si>
    <t>Intended purpose</t>
  </si>
  <si>
    <t>Sector</t>
  </si>
  <si>
    <t>Users / affected persons</t>
  </si>
  <si>
    <t>Role assumption</t>
  </si>
  <si>
    <t>High-risk signal</t>
  </si>
  <si>
    <t>FRIA trigger candidate</t>
  </si>
  <si>
    <t>Review date</t>
  </si>
  <si>
    <t>Notes</t>
  </si>
  <si>
    <t>Example - remove</t>
  </si>
  <si>
    <t>Loan pre-screening model</t>
  </si>
  <si>
    <t>Screen applicants before manual review</t>
  </si>
  <si>
    <t>Financial services</t>
  </si>
  <si>
    <t>Customer applicants</t>
  </si>
  <si>
    <t>Deployer</t>
  </si>
  <si>
    <t>Potential high-risk use</t>
  </si>
  <si>
    <t>Article 27 likely needs review</t>
  </si>
  <si>
    <t>2026-04-28</t>
  </si>
  <si>
    <t>Needs legal/DPO review</t>
  </si>
  <si>
    <t>Record who may be affected directly or indirectly.</t>
  </si>
  <si>
    <t>Affected group</t>
  </si>
  <si>
    <t>How they are affected</t>
  </si>
  <si>
    <t>Context</t>
  </si>
  <si>
    <t>Potential harm</t>
  </si>
  <si>
    <t>Vulnerability factor</t>
  </si>
  <si>
    <t>Impact level</t>
  </si>
  <si>
    <t>Loan applicants</t>
  </si>
  <si>
    <t>Access to credit may be affected</t>
  </si>
  <si>
    <t>Individual customers</t>
  </si>
  <si>
    <t>Potential exclusion or adverse treatment</t>
  </si>
  <si>
    <t>Vulnerable customers possible</t>
  </si>
  <si>
    <t>High</t>
  </si>
  <si>
    <t>Add mitigation and consultation notes</t>
  </si>
  <si>
    <t>Identify risks before controls.</t>
  </si>
  <si>
    <t>System</t>
  </si>
  <si>
    <t>Right / interest affected</t>
  </si>
  <si>
    <t>Risk statement</t>
  </si>
  <si>
    <t>Cause</t>
  </si>
  <si>
    <t>Impact</t>
  </si>
  <si>
    <t>Likelihood</t>
  </si>
  <si>
    <t>Initial risk</t>
  </si>
  <si>
    <t>Evidence / rationale</t>
  </si>
  <si>
    <t>Non-discrimination</t>
  </si>
  <si>
    <t>Protected groups may be disadvantaged</t>
  </si>
  <si>
    <t>Historical data bias</t>
  </si>
  <si>
    <t>Medium</t>
  </si>
  <si>
    <t>Data testing and manual review required</t>
  </si>
  <si>
    <t>Document controls that reduce or manage risks.</t>
  </si>
  <si>
    <t>Risk addressed</t>
  </si>
  <si>
    <t>Control / mitigation</t>
  </si>
  <si>
    <t>Owner</t>
  </si>
  <si>
    <t>Status</t>
  </si>
  <si>
    <t>Due date</t>
  </si>
  <si>
    <t>Evidence link</t>
  </si>
  <si>
    <t>Priority</t>
  </si>
  <si>
    <t>Non-discrimination risk</t>
  </si>
  <si>
    <t>Bias testing on representative data</t>
  </si>
  <si>
    <t>Data science</t>
  </si>
  <si>
    <t>Open</t>
  </si>
  <si>
    <t>2026-05-15</t>
  </si>
  <si>
    <t>Must complete before launch</t>
  </si>
  <si>
    <t>Assess the risk that remains after mitigation.</t>
  </si>
  <si>
    <t>Risk</t>
  </si>
  <si>
    <t>Controls applied</t>
  </si>
  <si>
    <t>Residual likelihood</t>
  </si>
  <si>
    <t>Risk owner</t>
  </si>
  <si>
    <t>Decision condition</t>
  </si>
  <si>
    <t>Residual risk</t>
  </si>
  <si>
    <t>Bias testing + human review</t>
  </si>
  <si>
    <t>Senior risk owner</t>
  </si>
  <si>
    <t>Conditional approval only</t>
  </si>
  <si>
    <t>Review after pilot</t>
  </si>
  <si>
    <t>Record stakeholder input using lawful process.</t>
  </si>
  <si>
    <t>Stakeholder group</t>
  </si>
  <si>
    <t>Input requested</t>
  </si>
  <si>
    <t>Date</t>
  </si>
  <si>
    <t>DPO / Privacy</t>
  </si>
  <si>
    <t>Review data minimization and rights impact</t>
  </si>
  <si>
    <t>DPO</t>
  </si>
  <si>
    <t>Meeting notes link</t>
  </si>
  <si>
    <t>Record deployment decision and conditions.</t>
  </si>
  <si>
    <t>Decision</t>
  </si>
  <si>
    <t>Approver</t>
  </si>
  <si>
    <t>Decision date</t>
  </si>
  <si>
    <t>Conditions</t>
  </si>
  <si>
    <t>Deferred</t>
  </si>
  <si>
    <t>Risk Committee</t>
  </si>
  <si>
    <t>Complete controls and legal review</t>
  </si>
  <si>
    <t>Lookup lists</t>
  </si>
  <si>
    <t>Suggested values for dropdown-style fields. Use these values if you extend data validation later.</t>
  </si>
  <si>
    <t>Rights</t>
  </si>
  <si>
    <t>Evidence</t>
  </si>
  <si>
    <t>Low</t>
  </si>
  <si>
    <t>Approve</t>
  </si>
  <si>
    <t>Policy</t>
  </si>
  <si>
    <t>Under review</t>
  </si>
  <si>
    <t>Approve with conditions</t>
  </si>
  <si>
    <t>Privacy/data protection</t>
  </si>
  <si>
    <t>Testing result</t>
  </si>
  <si>
    <t>In progress</t>
  </si>
  <si>
    <t>Defer</t>
  </si>
  <si>
    <t>Access to services</t>
  </si>
  <si>
    <t>Meeting note</t>
  </si>
  <si>
    <t>Critical</t>
  </si>
  <si>
    <t>Approved</t>
  </si>
  <si>
    <t>Reject</t>
  </si>
  <si>
    <t>Employment rights</t>
  </si>
  <si>
    <t>Legal review</t>
  </si>
  <si>
    <t>Approved with conditions</t>
  </si>
  <si>
    <t>Escalate</t>
  </si>
  <si>
    <t>Consumer protection</t>
  </si>
  <si>
    <t>DPIA</t>
  </si>
  <si>
    <t>Ticket</t>
  </si>
  <si>
    <t>Rejected</t>
  </si>
  <si>
    <t>Closed</t>
  </si>
  <si>
    <t>Sources and reference links</t>
  </si>
  <si>
    <t>Plain-text URLs are provided for traceability. Check latest official guidance before formal use.</t>
  </si>
  <si>
    <t>Reference</t>
  </si>
  <si>
    <t>Publisher</t>
  </si>
  <si>
    <t>URL</t>
  </si>
  <si>
    <t>Use in workbook</t>
  </si>
  <si>
    <t>Regulation (EU) 2024/1689 official text</t>
  </si>
  <si>
    <t>EUR-Lex</t>
  </si>
  <si>
    <t>https://eur-lex.europa.eu/eli/reg/2024/1689/oj</t>
  </si>
  <si>
    <t>Primary legal text. Verify latest consolidated text before formal use.</t>
  </si>
  <si>
    <t>European Commission AI Act policy page</t>
  </si>
  <si>
    <t>European Commission</t>
  </si>
  <si>
    <t>https://digital-strategy.ec.europa.eu/en/policies/regulatory-framework-ai</t>
  </si>
  <si>
    <t>General policy reference. Check latest updates.</t>
  </si>
  <si>
    <t>European AI Office</t>
  </si>
  <si>
    <t>https://digital-strategy.ec.europa.eu/en/policies/european-ai-office</t>
  </si>
  <si>
    <t>Governance and AI Office reference.</t>
  </si>
  <si>
    <t>EU AI Compass</t>
  </si>
  <si>
    <t>https://www.euaicompass.com</t>
  </si>
  <si>
    <t>Free educational tools and evidence starters. Not legal advice.</t>
  </si>
  <si>
    <t>Review notes and sign-off log</t>
  </si>
  <si>
    <t>Capture internal review comments before adopting the workbook.</t>
  </si>
  <si>
    <t>Reviewer</t>
  </si>
  <si>
    <t>Role</t>
  </si>
  <si>
    <t>Area reviewed</t>
  </si>
  <si>
    <t>Finding</t>
  </si>
  <si>
    <t>Severity</t>
  </si>
  <si>
    <t>Action owner</t>
  </si>
  <si>
    <t>Low / Medium / High</t>
  </si>
  <si>
    <t>Open / In progress /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</si>
</sst>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333333"/>
      <name val="Aptos"/>
    </font>
    <font>
      <b/>
      <sz val="18"/>
      <color rgb="FF1A2B3C"/>
      <name val="Aptos Display"/>
    </font>
    <font>
      <sz val="10"/>
      <color rgb="FF475569"/>
      <name val="Aptos"/>
    </font>
    <font>
      <b/>
      <sz val="11"/>
      <color rgb="FFFFFFFF"/>
      <name val="Aptos"/>
    </font>
    <font>
      <b/>
      <sz val="10"/>
      <color rgb="FFFFFFFF"/>
      <name val="Aptos"/>
    </font>
    <font>
      <b/>
      <sz val="11"/>
      <color rgb="FF1A2B3C"/>
      <name val="Aptos"/>
    </font>
  </fonts>
  <fills count="4">
    <fill>
      <patternFill patternType="none"/>
    </fill>
    <fill>
      <patternFill patternType="gray125"/>
    </fill>
    <fill>
      <patternFill patternType="solid">
        <fgColor rgb="FF1A2B3C"/>
      </patternFill>
    </fill>
    <fill>
      <patternFill patternType="solid">
        <fgColor rgb="FF003399"/>
      </patternFill>
    </fill>
  </fills>
  <borders count="3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3" borderId="1" xfId="0" applyFont="1" applyFill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top" wrapText="1" indent="1"/>
    </xf>
    <xf numFmtId="0" fontId="5" fillId="3" borderId="2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top" wrapText="1" indent="1"/>
    </xf>
  </cellXfs>
  <cellStyles count="1">
    <cellStyle name="Normal" xfId="0" builtinId="0"/>
  </cellStyles>
  <dxfs count="24"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showGridLines="0" tabSelected="1" workbookViewId="0">
      <pane ySplit="4" topLeftCell="A5" activePane="bottomLeft" state="frozen"/>
      <selection pane="bottomLeft" activeCell="A25" sqref="A25:XFD32"/>
    </sheetView>
  </sheetViews>
  <sheetFormatPr defaultRowHeight="15" x14ac:dyDescent="0.25"/>
  <cols>
    <col min="1" max="1" width="30" customWidth="1"/>
    <col min="2" max="2" width="82" customWidth="1"/>
  </cols>
  <sheetData>
    <row r="1" spans="1:6" ht="30" customHeight="1" x14ac:dyDescent="0.25">
      <c r="A1" s="7" t="s">
        <v>0</v>
      </c>
      <c r="B1" s="6"/>
      <c r="C1" s="6"/>
      <c r="D1" s="6"/>
      <c r="E1" s="6"/>
      <c r="F1" s="6"/>
    </row>
    <row r="2" spans="1:6" ht="38.1" customHeight="1" x14ac:dyDescent="0.25">
      <c r="A2" s="5" t="s">
        <v>1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x14ac:dyDescent="0.25">
      <c r="A4" s="8" t="s">
        <v>2</v>
      </c>
      <c r="B4" s="9"/>
      <c r="C4" s="1"/>
      <c r="D4" s="1"/>
      <c r="E4" s="1"/>
      <c r="F4" s="1"/>
    </row>
    <row r="5" spans="1:6" ht="30" customHeight="1" x14ac:dyDescent="0.25">
      <c r="A5" s="10" t="s">
        <v>3</v>
      </c>
      <c r="B5" s="10" t="s">
        <v>4</v>
      </c>
      <c r="C5" s="1"/>
      <c r="D5" s="1"/>
      <c r="E5" s="1"/>
      <c r="F5" s="1"/>
    </row>
    <row r="6" spans="1:6" ht="33.950000000000003" customHeight="1" x14ac:dyDescent="0.25">
      <c r="A6" s="11" t="s">
        <v>5</v>
      </c>
      <c r="B6" s="11" t="s">
        <v>6</v>
      </c>
      <c r="C6" s="1"/>
      <c r="D6" s="1"/>
      <c r="E6" s="1"/>
      <c r="F6" s="1"/>
    </row>
    <row r="7" spans="1:6" ht="33.950000000000003" customHeight="1" x14ac:dyDescent="0.25">
      <c r="A7" s="11" t="s">
        <v>7</v>
      </c>
      <c r="B7" s="11" t="s">
        <v>8</v>
      </c>
      <c r="C7" s="1"/>
      <c r="D7" s="1"/>
      <c r="E7" s="1"/>
      <c r="F7" s="1"/>
    </row>
    <row r="8" spans="1:6" ht="33.950000000000003" customHeight="1" x14ac:dyDescent="0.25">
      <c r="A8" s="11" t="s">
        <v>9</v>
      </c>
      <c r="B8" s="11" t="s">
        <v>10</v>
      </c>
      <c r="C8" s="1"/>
      <c r="D8" s="1"/>
      <c r="E8" s="1"/>
      <c r="F8" s="1"/>
    </row>
    <row r="9" spans="1:6" ht="33.950000000000003" customHeight="1" x14ac:dyDescent="0.25">
      <c r="A9" s="11" t="s">
        <v>11</v>
      </c>
      <c r="B9" s="11" t="s">
        <v>12</v>
      </c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ht="30" customHeight="1" x14ac:dyDescent="0.25">
      <c r="A12" s="12" t="s">
        <v>13</v>
      </c>
      <c r="B12" s="12"/>
      <c r="C12" s="1"/>
      <c r="D12" s="1"/>
      <c r="E12" s="1"/>
      <c r="F12" s="1"/>
    </row>
    <row r="13" spans="1:6" ht="22.5" customHeight="1" x14ac:dyDescent="0.25">
      <c r="A13" s="13" t="s">
        <v>14</v>
      </c>
      <c r="B13" s="13"/>
      <c r="C13" s="1"/>
      <c r="D13" s="1"/>
      <c r="E13" s="1"/>
      <c r="F13" s="1"/>
    </row>
    <row r="14" spans="1:6" ht="22.5" customHeight="1" x14ac:dyDescent="0.25">
      <c r="A14" s="13" t="s">
        <v>15</v>
      </c>
      <c r="B14" s="13"/>
      <c r="C14" s="1"/>
      <c r="D14" s="1"/>
      <c r="E14" s="1"/>
      <c r="F14" s="1"/>
    </row>
    <row r="15" spans="1:6" ht="22.5" customHeight="1" x14ac:dyDescent="0.25">
      <c r="A15" s="13" t="s">
        <v>16</v>
      </c>
      <c r="B15" s="13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ht="30" customHeight="1" x14ac:dyDescent="0.25">
      <c r="A18" s="12" t="s">
        <v>17</v>
      </c>
      <c r="B18" s="12"/>
      <c r="C18" s="1"/>
      <c r="D18" s="1"/>
      <c r="E18" s="1"/>
      <c r="F18" s="1"/>
    </row>
    <row r="19" spans="1:6" ht="21.75" customHeight="1" x14ac:dyDescent="0.25">
      <c r="A19" s="13" t="s">
        <v>18</v>
      </c>
      <c r="B19" s="13"/>
      <c r="C19" s="1"/>
      <c r="D19" s="1"/>
      <c r="E19" s="1"/>
      <c r="F19" s="1"/>
    </row>
    <row r="20" spans="1:6" ht="21.75" customHeight="1" x14ac:dyDescent="0.25">
      <c r="A20" s="13" t="s">
        <v>19</v>
      </c>
      <c r="B20" s="13"/>
      <c r="C20" s="1"/>
      <c r="D20" s="1"/>
      <c r="E20" s="1"/>
      <c r="F20" s="1"/>
    </row>
    <row r="21" spans="1:6" ht="21.75" customHeight="1" x14ac:dyDescent="0.25">
      <c r="A21" s="13" t="s">
        <v>20</v>
      </c>
      <c r="B21" s="13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ht="30" customHeight="1" x14ac:dyDescent="0.25">
      <c r="A24" s="10" t="s">
        <v>21</v>
      </c>
      <c r="B24" s="10" t="s">
        <v>22</v>
      </c>
      <c r="C24" s="1"/>
      <c r="D24" s="1"/>
      <c r="E24" s="1"/>
      <c r="F24" s="1"/>
    </row>
    <row r="25" spans="1:6" ht="21.75" customHeight="1" x14ac:dyDescent="0.25">
      <c r="A25" s="11" t="s">
        <v>23</v>
      </c>
      <c r="B25" s="11" t="s">
        <v>24</v>
      </c>
      <c r="C25" s="1"/>
      <c r="D25" s="1"/>
      <c r="E25" s="1"/>
      <c r="F25" s="1"/>
    </row>
    <row r="26" spans="1:6" ht="21.75" customHeight="1" x14ac:dyDescent="0.25">
      <c r="A26" s="11" t="s">
        <v>25</v>
      </c>
      <c r="B26" s="11" t="s">
        <v>26</v>
      </c>
      <c r="C26" s="1"/>
      <c r="D26" s="1"/>
      <c r="E26" s="1"/>
      <c r="F26" s="1"/>
    </row>
    <row r="27" spans="1:6" ht="21.75" customHeight="1" x14ac:dyDescent="0.25">
      <c r="A27" s="11" t="s">
        <v>27</v>
      </c>
      <c r="B27" s="11" t="s">
        <v>28</v>
      </c>
      <c r="C27" s="1"/>
      <c r="D27" s="1"/>
      <c r="E27" s="1"/>
      <c r="F27" s="1"/>
    </row>
    <row r="28" spans="1:6" ht="21.75" customHeight="1" x14ac:dyDescent="0.25">
      <c r="A28" s="11" t="s">
        <v>29</v>
      </c>
      <c r="B28" s="11" t="s">
        <v>30</v>
      </c>
      <c r="C28" s="1"/>
      <c r="D28" s="1"/>
      <c r="E28" s="1"/>
      <c r="F28" s="1"/>
    </row>
    <row r="29" spans="1:6" ht="21.75" customHeight="1" x14ac:dyDescent="0.25">
      <c r="A29" s="11" t="s">
        <v>31</v>
      </c>
      <c r="B29" s="11" t="s">
        <v>32</v>
      </c>
      <c r="C29" s="1"/>
      <c r="D29" s="1"/>
      <c r="E29" s="1"/>
      <c r="F29" s="1"/>
    </row>
    <row r="30" spans="1:6" ht="21.75" customHeight="1" x14ac:dyDescent="0.25">
      <c r="A30" s="11" t="s">
        <v>33</v>
      </c>
      <c r="B30" s="11" t="s">
        <v>34</v>
      </c>
      <c r="C30" s="1"/>
      <c r="D30" s="1"/>
      <c r="E30" s="1"/>
      <c r="F30" s="1"/>
    </row>
    <row r="31" spans="1:6" ht="21.75" customHeight="1" x14ac:dyDescent="0.25">
      <c r="A31" s="11" t="s">
        <v>35</v>
      </c>
      <c r="B31" s="11" t="s">
        <v>36</v>
      </c>
      <c r="C31" s="1"/>
      <c r="D31" s="1"/>
      <c r="E31" s="1"/>
      <c r="F31" s="1"/>
    </row>
    <row r="32" spans="1:6" ht="21.75" customHeight="1" x14ac:dyDescent="0.25">
      <c r="A32" s="11" t="s">
        <v>37</v>
      </c>
      <c r="B32" s="11" t="s">
        <v>38</v>
      </c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</sheetData>
  <mergeCells count="11">
    <mergeCell ref="A20:B20"/>
    <mergeCell ref="A21:B21"/>
    <mergeCell ref="A13:B13"/>
    <mergeCell ref="A14:B14"/>
    <mergeCell ref="A15:B15"/>
    <mergeCell ref="A18:B18"/>
    <mergeCell ref="A19:B19"/>
    <mergeCell ref="A2:F2"/>
    <mergeCell ref="A1:F1"/>
    <mergeCell ref="A4:B4"/>
    <mergeCell ref="A12:B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4" customWidth="1"/>
    <col min="2" max="2" width="18" customWidth="1"/>
    <col min="3" max="3" width="78" customWidth="1"/>
  </cols>
  <sheetData>
    <row r="1" spans="1:6" ht="30" customHeight="1" x14ac:dyDescent="0.25">
      <c r="A1" s="7" t="s">
        <v>39</v>
      </c>
      <c r="B1" s="6"/>
      <c r="C1" s="6"/>
      <c r="D1" s="6"/>
      <c r="E1" s="6"/>
      <c r="F1" s="6"/>
    </row>
    <row r="2" spans="1:6" ht="38.1" customHeight="1" x14ac:dyDescent="0.25">
      <c r="A2" s="5" t="s">
        <v>40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ht="30" customHeight="1" x14ac:dyDescent="0.25">
      <c r="A4" s="2" t="s">
        <v>41</v>
      </c>
      <c r="B4" s="2" t="s">
        <v>42</v>
      </c>
      <c r="C4" s="2" t="s">
        <v>43</v>
      </c>
      <c r="D4" s="1"/>
      <c r="E4" s="1"/>
      <c r="F4" s="1"/>
    </row>
    <row r="5" spans="1:6" ht="33.950000000000003" customHeight="1" x14ac:dyDescent="0.25">
      <c r="A5" s="3" t="s">
        <v>44</v>
      </c>
      <c r="B5" s="4">
        <f>COUNTA('System Context'!A5:A197)</f>
        <v>1</v>
      </c>
      <c r="C5" s="3" t="s">
        <v>45</v>
      </c>
      <c r="D5" s="1"/>
      <c r="E5" s="1"/>
      <c r="F5" s="1"/>
    </row>
    <row r="6" spans="1:6" ht="33.950000000000003" customHeight="1" x14ac:dyDescent="0.25">
      <c r="A6" s="3" t="s">
        <v>46</v>
      </c>
      <c r="B6" s="4">
        <f>COUNTA('Affected Persons'!A5:A197)</f>
        <v>1</v>
      </c>
      <c r="C6" s="3" t="s">
        <v>47</v>
      </c>
      <c r="D6" s="1"/>
      <c r="E6" s="1"/>
      <c r="F6" s="1"/>
    </row>
    <row r="7" spans="1:6" ht="33.950000000000003" customHeight="1" x14ac:dyDescent="0.25">
      <c r="A7" s="3" t="s">
        <v>48</v>
      </c>
      <c r="B7" s="4">
        <f>COUNTIF('Fundamental Rights Risk'!H5:H197,"High")+COUNTIF('Fundamental Rights Risk'!H5:H197,"Critical")</f>
        <v>1</v>
      </c>
      <c r="C7" s="3" t="s">
        <v>49</v>
      </c>
      <c r="D7" s="1"/>
      <c r="E7" s="1"/>
      <c r="F7" s="1"/>
    </row>
    <row r="8" spans="1:6" ht="33.950000000000003" customHeight="1" x14ac:dyDescent="0.25">
      <c r="A8" s="3" t="s">
        <v>50</v>
      </c>
      <c r="B8" s="4">
        <f>COUNTIF('Risk Controls'!E5:E197,"Open")</f>
        <v>1</v>
      </c>
      <c r="C8" s="3" t="s">
        <v>51</v>
      </c>
      <c r="D8" s="1"/>
      <c r="E8" s="1"/>
      <c r="F8" s="1"/>
    </row>
    <row r="9" spans="1:6" ht="33.950000000000003" customHeight="1" x14ac:dyDescent="0.25">
      <c r="A9" s="3" t="s">
        <v>52</v>
      </c>
      <c r="B9" s="4">
        <f>COUNTIF('Residual Risk'!G5:G197,"High")+COUNTIF('Residual Risk'!G5:G197,"Critical")</f>
        <v>0</v>
      </c>
      <c r="C9" s="3" t="s">
        <v>53</v>
      </c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/>
      <c r="B32" s="1"/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</sheetData>
  <mergeCells count="2">
    <mergeCell ref="A2:F2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38" customWidth="1"/>
    <col min="4" max="4" width="22" customWidth="1"/>
    <col min="5" max="5" width="28" customWidth="1"/>
    <col min="6" max="6" width="22" customWidth="1"/>
    <col min="7" max="7" width="32" customWidth="1"/>
    <col min="8" max="8" width="30" customWidth="1"/>
    <col min="9" max="9" width="16" customWidth="1"/>
    <col min="10" max="10" width="42" customWidth="1"/>
  </cols>
  <sheetData>
    <row r="1" spans="1:10" ht="30" customHeight="1" x14ac:dyDescent="0.25">
      <c r="A1" s="7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54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55</v>
      </c>
      <c r="B4" s="2" t="s">
        <v>56</v>
      </c>
      <c r="C4" s="2" t="s">
        <v>57</v>
      </c>
      <c r="D4" s="2" t="s">
        <v>58</v>
      </c>
      <c r="E4" s="2" t="s">
        <v>59</v>
      </c>
      <c r="F4" s="2" t="s">
        <v>60</v>
      </c>
      <c r="G4" s="2" t="s">
        <v>61</v>
      </c>
      <c r="H4" s="2" t="s">
        <v>62</v>
      </c>
      <c r="I4" s="2" t="s">
        <v>63</v>
      </c>
      <c r="J4" s="2" t="s">
        <v>64</v>
      </c>
    </row>
    <row r="5" spans="1:10" ht="33.950000000000003" customHeight="1" x14ac:dyDescent="0.25">
      <c r="A5" s="3" t="s">
        <v>65</v>
      </c>
      <c r="B5" s="3" t="s">
        <v>66</v>
      </c>
      <c r="C5" s="3" t="s">
        <v>67</v>
      </c>
      <c r="D5" s="3" t="s">
        <v>68</v>
      </c>
      <c r="E5" s="3" t="s">
        <v>69</v>
      </c>
      <c r="F5" s="3" t="s">
        <v>70</v>
      </c>
      <c r="G5" s="3" t="s">
        <v>71</v>
      </c>
      <c r="H5" s="3" t="s">
        <v>72</v>
      </c>
      <c r="I5" s="3" t="s">
        <v>73</v>
      </c>
      <c r="J5" s="3" t="s">
        <v>74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dataValidations count="1">
    <dataValidation type="list" allowBlank="1" sqref="F5:F197" xr:uid="{00000000-0002-0000-0200-000000000000}">
      <formula1>"Provider,Deployer,Importer,Distributor,Multiple roles,Unclear"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6" customWidth="1"/>
    <col min="3" max="3" width="42" customWidth="1"/>
    <col min="4" max="4" width="24" customWidth="1"/>
    <col min="5" max="5" width="42" customWidth="1"/>
    <col min="6" max="6" width="30" customWidth="1"/>
    <col min="7" max="7" width="18" customWidth="1"/>
    <col min="8" max="8" width="42" customWidth="1"/>
  </cols>
  <sheetData>
    <row r="1" spans="1:8" ht="30" customHeight="1" x14ac:dyDescent="0.25">
      <c r="A1" s="7" t="s">
        <v>27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75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55</v>
      </c>
      <c r="B4" s="2" t="s">
        <v>76</v>
      </c>
      <c r="C4" s="2" t="s">
        <v>77</v>
      </c>
      <c r="D4" s="2" t="s">
        <v>78</v>
      </c>
      <c r="E4" s="2" t="s">
        <v>79</v>
      </c>
      <c r="F4" s="2" t="s">
        <v>80</v>
      </c>
      <c r="G4" s="2" t="s">
        <v>81</v>
      </c>
      <c r="H4" s="2" t="s">
        <v>64</v>
      </c>
    </row>
    <row r="5" spans="1:8" ht="33.950000000000003" customHeight="1" x14ac:dyDescent="0.25">
      <c r="A5" s="3" t="s">
        <v>65</v>
      </c>
      <c r="B5" s="3" t="s">
        <v>82</v>
      </c>
      <c r="C5" s="3" t="s">
        <v>83</v>
      </c>
      <c r="D5" s="3" t="s">
        <v>84</v>
      </c>
      <c r="E5" s="3" t="s">
        <v>85</v>
      </c>
      <c r="F5" s="3" t="s">
        <v>86</v>
      </c>
      <c r="G5" s="3" t="s">
        <v>87</v>
      </c>
      <c r="H5" s="3" t="s">
        <v>88</v>
      </c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G5:G197">
    <cfRule type="expression" dxfId="23" priority="1">
      <formula>OR(G5="High",G5="Critical")</formula>
    </cfRule>
    <cfRule type="expression" dxfId="22" priority="2">
      <formula>G5="Medium"</formula>
    </cfRule>
    <cfRule type="expression" dxfId="21" priority="3">
      <formula>OR(G5="Low",G5="Approved",G5="Completed",G5="Closed")</formula>
    </cfRule>
  </conditionalFormatting>
  <dataValidations count="1">
    <dataValidation type="list" allowBlank="1" sqref="G5:G197" xr:uid="{00000000-0002-0000-0300-000000000000}">
      <formula1>"Low,Medium,High,Critical"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3" width="28" customWidth="1"/>
    <col min="4" max="4" width="46" customWidth="1"/>
    <col min="5" max="5" width="34" customWidth="1"/>
    <col min="6" max="7" width="16" customWidth="1"/>
    <col min="8" max="8" width="18" customWidth="1"/>
    <col min="9" max="9" width="46" customWidth="1"/>
    <col min="10" max="10" width="36" customWidth="1"/>
  </cols>
  <sheetData>
    <row r="1" spans="1:10" ht="30" customHeight="1" x14ac:dyDescent="0.25">
      <c r="A1" s="7" t="s">
        <v>29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89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55</v>
      </c>
      <c r="B4" s="2" t="s">
        <v>90</v>
      </c>
      <c r="C4" s="2" t="s">
        <v>91</v>
      </c>
      <c r="D4" s="2" t="s">
        <v>92</v>
      </c>
      <c r="E4" s="2" t="s">
        <v>93</v>
      </c>
      <c r="F4" s="2" t="s">
        <v>94</v>
      </c>
      <c r="G4" s="2" t="s">
        <v>95</v>
      </c>
      <c r="H4" s="2" t="s">
        <v>96</v>
      </c>
      <c r="I4" s="2" t="s">
        <v>97</v>
      </c>
      <c r="J4" s="2" t="s">
        <v>64</v>
      </c>
    </row>
    <row r="5" spans="1:10" ht="33.950000000000003" customHeight="1" x14ac:dyDescent="0.25">
      <c r="A5" s="3" t="s">
        <v>65</v>
      </c>
      <c r="B5" s="3" t="s">
        <v>66</v>
      </c>
      <c r="C5" s="3" t="s">
        <v>98</v>
      </c>
      <c r="D5" s="3" t="s">
        <v>99</v>
      </c>
      <c r="E5" s="3" t="s">
        <v>100</v>
      </c>
      <c r="F5" s="3" t="s">
        <v>87</v>
      </c>
      <c r="G5" s="3" t="s">
        <v>101</v>
      </c>
      <c r="H5" s="3" t="s">
        <v>87</v>
      </c>
      <c r="I5" s="3" t="s">
        <v>102</v>
      </c>
      <c r="J5" s="3"/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20" priority="1">
      <formula>OR(H5="High",H5="Critical")</formula>
    </cfRule>
    <cfRule type="expression" dxfId="19" priority="2">
      <formula>H5="Medium"</formula>
    </cfRule>
    <cfRule type="expression" dxfId="18" priority="3">
      <formula>OR(H5="Low",H5="Approved",H5="Completed",H5="Closed")</formula>
    </cfRule>
  </conditionalFormatting>
  <dataValidations count="1">
    <dataValidation type="list" allowBlank="1" sqref="F5:H197" xr:uid="{00000000-0002-0000-0400-000000000000}">
      <formula1>"Low,Medium,High,Critical"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6" customWidth="1"/>
    <col min="3" max="3" width="46" customWidth="1"/>
    <col min="4" max="4" width="22" customWidth="1"/>
    <col min="5" max="5" width="18" customWidth="1"/>
    <col min="6" max="6" width="16" customWidth="1"/>
    <col min="7" max="7" width="36" customWidth="1"/>
    <col min="8" max="8" width="16" customWidth="1"/>
    <col min="9" max="9" width="42" customWidth="1"/>
  </cols>
  <sheetData>
    <row r="1" spans="1:9" ht="30" customHeight="1" x14ac:dyDescent="0.25">
      <c r="A1" s="7" t="s">
        <v>31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25">
      <c r="A2" s="5" t="s">
        <v>103</v>
      </c>
      <c r="B2" s="6"/>
      <c r="C2" s="6"/>
      <c r="D2" s="6"/>
      <c r="E2" s="6"/>
      <c r="F2" s="6"/>
      <c r="G2" s="6"/>
      <c r="H2" s="6"/>
      <c r="I2" s="6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25">
      <c r="A4" s="2" t="s">
        <v>55</v>
      </c>
      <c r="B4" s="2" t="s">
        <v>104</v>
      </c>
      <c r="C4" s="2" t="s">
        <v>105</v>
      </c>
      <c r="D4" s="2" t="s">
        <v>106</v>
      </c>
      <c r="E4" s="2" t="s">
        <v>107</v>
      </c>
      <c r="F4" s="2" t="s">
        <v>108</v>
      </c>
      <c r="G4" s="2" t="s">
        <v>109</v>
      </c>
      <c r="H4" s="2" t="s">
        <v>110</v>
      </c>
      <c r="I4" s="2" t="s">
        <v>64</v>
      </c>
    </row>
    <row r="5" spans="1:9" ht="33.950000000000003" customHeight="1" x14ac:dyDescent="0.25">
      <c r="A5" s="3" t="s">
        <v>65</v>
      </c>
      <c r="B5" s="3" t="s">
        <v>111</v>
      </c>
      <c r="C5" s="3" t="s">
        <v>112</v>
      </c>
      <c r="D5" s="3" t="s">
        <v>113</v>
      </c>
      <c r="E5" s="3" t="s">
        <v>114</v>
      </c>
      <c r="F5" s="3" t="s">
        <v>115</v>
      </c>
      <c r="G5" s="3"/>
      <c r="H5" s="3" t="s">
        <v>87</v>
      </c>
      <c r="I5" s="3" t="s">
        <v>116</v>
      </c>
    </row>
    <row r="6" spans="1:9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</sheetData>
  <mergeCells count="2">
    <mergeCell ref="A1:I1"/>
    <mergeCell ref="A2:I2"/>
  </mergeCells>
  <conditionalFormatting sqref="E5:E197">
    <cfRule type="expression" dxfId="17" priority="1">
      <formula>OR(E5="High",E5="Critical")</formula>
    </cfRule>
    <cfRule type="expression" dxfId="16" priority="2">
      <formula>E5="Medium"</formula>
    </cfRule>
    <cfRule type="expression" dxfId="15" priority="3">
      <formula>OR(E5="Low",E5="Approved",E5="Completed",E5="Closed")</formula>
    </cfRule>
  </conditionalFormatting>
  <conditionalFormatting sqref="H5:H197">
    <cfRule type="expression" dxfId="14" priority="4">
      <formula>OR(H5="High",H5="Critical")</formula>
    </cfRule>
    <cfRule type="expression" dxfId="13" priority="5">
      <formula>H5="Medium"</formula>
    </cfRule>
    <cfRule type="expression" dxfId="12" priority="6">
      <formula>OR(H5="Low",H5="Approved",H5="Completed",H5="Closed")</formula>
    </cfRule>
  </conditionalFormatting>
  <dataValidations count="2">
    <dataValidation type="list" allowBlank="1" sqref="E5:E197" xr:uid="{00000000-0002-0000-0500-000000000000}">
      <formula1>"Open,Under review,In progress,Approved,Approved with conditions,Deferred,Rejected,Closed"</formula1>
    </dataValidation>
    <dataValidation type="list" allowBlank="1" sqref="H5:H197" xr:uid="{00000000-0002-0000-0500-000001000000}">
      <formula1>"Low,Medium,High,Critical"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6" customWidth="1"/>
    <col min="3" max="3" width="46" customWidth="1"/>
    <col min="4" max="4" width="20" customWidth="1"/>
    <col min="5" max="5" width="22" customWidth="1"/>
    <col min="6" max="6" width="36" customWidth="1"/>
    <col min="7" max="7" width="18" customWidth="1"/>
    <col min="8" max="8" width="42" customWidth="1"/>
  </cols>
  <sheetData>
    <row r="1" spans="1:8" ht="30" customHeight="1" x14ac:dyDescent="0.25">
      <c r="A1" s="7" t="s">
        <v>33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117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55</v>
      </c>
      <c r="B4" s="2" t="s">
        <v>118</v>
      </c>
      <c r="C4" s="2" t="s">
        <v>119</v>
      </c>
      <c r="D4" s="2" t="s">
        <v>120</v>
      </c>
      <c r="E4" s="2" t="s">
        <v>121</v>
      </c>
      <c r="F4" s="2" t="s">
        <v>122</v>
      </c>
      <c r="G4" s="2" t="s">
        <v>123</v>
      </c>
      <c r="H4" s="2" t="s">
        <v>64</v>
      </c>
    </row>
    <row r="5" spans="1:8" ht="33.950000000000003" customHeight="1" x14ac:dyDescent="0.25">
      <c r="A5" s="3" t="s">
        <v>65</v>
      </c>
      <c r="B5" s="3" t="s">
        <v>111</v>
      </c>
      <c r="C5" s="3" t="s">
        <v>124</v>
      </c>
      <c r="D5" s="3" t="s">
        <v>101</v>
      </c>
      <c r="E5" s="3" t="s">
        <v>125</v>
      </c>
      <c r="F5" s="3" t="s">
        <v>126</v>
      </c>
      <c r="G5" s="3" t="s">
        <v>101</v>
      </c>
      <c r="H5" s="3" t="s">
        <v>127</v>
      </c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G5:G197">
    <cfRule type="expression" dxfId="11" priority="1">
      <formula>OR(G5="High",G5="Critical")</formula>
    </cfRule>
    <cfRule type="expression" dxfId="10" priority="2">
      <formula>G5="Medium"</formula>
    </cfRule>
    <cfRule type="expression" dxfId="9" priority="3">
      <formula>OR(G5="Low",G5="Approved",G5="Completed",G5="Closed")</formula>
    </cfRule>
  </conditionalFormatting>
  <dataValidations count="1">
    <dataValidation type="list" allowBlank="1" sqref="D5:D197 G5:G197" xr:uid="{00000000-0002-0000-0600-000000000000}">
      <formula1>"Low,Medium,High,Critical"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6" customWidth="1"/>
    <col min="3" max="3" width="44" customWidth="1"/>
    <col min="4" max="4" width="16" customWidth="1"/>
    <col min="5" max="5" width="22" customWidth="1"/>
    <col min="6" max="6" width="18" customWidth="1"/>
    <col min="7" max="7" width="36" customWidth="1"/>
    <col min="8" max="8" width="42" customWidth="1"/>
  </cols>
  <sheetData>
    <row r="1" spans="1:8" ht="30" customHeight="1" x14ac:dyDescent="0.25">
      <c r="A1" s="7" t="s">
        <v>35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128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55</v>
      </c>
      <c r="B4" s="2" t="s">
        <v>129</v>
      </c>
      <c r="C4" s="2" t="s">
        <v>130</v>
      </c>
      <c r="D4" s="2" t="s">
        <v>131</v>
      </c>
      <c r="E4" s="2" t="s">
        <v>106</v>
      </c>
      <c r="F4" s="2" t="s">
        <v>107</v>
      </c>
      <c r="G4" s="2" t="s">
        <v>109</v>
      </c>
      <c r="H4" s="2" t="s">
        <v>64</v>
      </c>
    </row>
    <row r="5" spans="1:8" ht="33.950000000000003" customHeight="1" x14ac:dyDescent="0.25">
      <c r="A5" s="3" t="s">
        <v>65</v>
      </c>
      <c r="B5" s="3" t="s">
        <v>132</v>
      </c>
      <c r="C5" s="3" t="s">
        <v>133</v>
      </c>
      <c r="D5" s="3" t="s">
        <v>73</v>
      </c>
      <c r="E5" s="3" t="s">
        <v>134</v>
      </c>
      <c r="F5" s="3" t="s">
        <v>114</v>
      </c>
      <c r="G5" s="3" t="s">
        <v>135</v>
      </c>
      <c r="H5" s="3"/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F5:F197">
    <cfRule type="expression" dxfId="8" priority="1">
      <formula>OR(F5="High",F5="Critical")</formula>
    </cfRule>
    <cfRule type="expression" dxfId="7" priority="2">
      <formula>F5="Medium"</formula>
    </cfRule>
    <cfRule type="expression" dxfId="6" priority="3">
      <formula>OR(F5="Low",F5="Approved",F5="Completed",F5="Closed")</formula>
    </cfRule>
  </conditionalFormatting>
  <dataValidations count="1">
    <dataValidation type="list" allowBlank="1" sqref="F5:F197" xr:uid="{00000000-0002-0000-07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18" customWidth="1"/>
    <col min="4" max="4" width="24" customWidth="1"/>
    <col min="5" max="5" width="16" customWidth="1"/>
    <col min="6" max="6" width="46" customWidth="1"/>
    <col min="7" max="7" width="18" customWidth="1"/>
    <col min="8" max="8" width="42" customWidth="1"/>
  </cols>
  <sheetData>
    <row r="1" spans="1:8" ht="30" customHeight="1" x14ac:dyDescent="0.25">
      <c r="A1" s="7" t="s">
        <v>37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136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55</v>
      </c>
      <c r="B4" s="2" t="s">
        <v>90</v>
      </c>
      <c r="C4" s="2" t="s">
        <v>137</v>
      </c>
      <c r="D4" s="2" t="s">
        <v>138</v>
      </c>
      <c r="E4" s="2" t="s">
        <v>139</v>
      </c>
      <c r="F4" s="2" t="s">
        <v>140</v>
      </c>
      <c r="G4" s="2" t="s">
        <v>123</v>
      </c>
      <c r="H4" s="2" t="s">
        <v>64</v>
      </c>
    </row>
    <row r="5" spans="1:8" ht="33.950000000000003" customHeight="1" x14ac:dyDescent="0.25">
      <c r="A5" s="3" t="s">
        <v>65</v>
      </c>
      <c r="B5" s="3" t="s">
        <v>66</v>
      </c>
      <c r="C5" s="3" t="s">
        <v>141</v>
      </c>
      <c r="D5" s="3" t="s">
        <v>142</v>
      </c>
      <c r="E5" s="3" t="s">
        <v>73</v>
      </c>
      <c r="F5" s="3" t="s">
        <v>143</v>
      </c>
      <c r="G5" s="3" t="s">
        <v>87</v>
      </c>
      <c r="H5" s="3"/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C5:C197">
    <cfRule type="expression" dxfId="5" priority="1">
      <formula>OR(C5="High",C5="Critical")</formula>
    </cfRule>
    <cfRule type="expression" dxfId="4" priority="2">
      <formula>C5="Medium"</formula>
    </cfRule>
    <cfRule type="expression" dxfId="3" priority="3">
      <formula>OR(C5="Low",C5="Approved",C5="Completed",C5="Closed")</formula>
    </cfRule>
  </conditionalFormatting>
  <conditionalFormatting sqref="G5:G197">
    <cfRule type="expression" dxfId="2" priority="4">
      <formula>OR(G5="High",G5="Critical")</formula>
    </cfRule>
    <cfRule type="expression" dxfId="1" priority="5">
      <formula>G5="Medium"</formula>
    </cfRule>
    <cfRule type="expression" dxfId="0" priority="6">
      <formula>OR(G5="Low",G5="Approved",G5="Completed",G5="Closed")</formula>
    </cfRule>
  </conditionalFormatting>
  <dataValidations count="2">
    <dataValidation type="list" allowBlank="1" sqref="C5:C197" xr:uid="{00000000-0002-0000-0800-000000000000}">
      <formula1>"Approve,Approve with conditions,Defer,Reject,Escalate"</formula1>
    </dataValidation>
    <dataValidation type="list" allowBlank="1" sqref="G5:G197" xr:uid="{00000000-0002-0000-0800-000001000000}">
      <formula1>"Low,Medium,High,Critical"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5" width="28" customWidth="1"/>
  </cols>
  <sheetData>
    <row r="1" spans="1:5" ht="30" customHeight="1" x14ac:dyDescent="0.25">
      <c r="A1" s="7" t="s">
        <v>144</v>
      </c>
      <c r="B1" s="6"/>
      <c r="C1" s="6"/>
      <c r="D1" s="6"/>
      <c r="E1" s="6"/>
    </row>
    <row r="2" spans="1:5" ht="38.1" customHeight="1" x14ac:dyDescent="0.25">
      <c r="A2" s="5" t="s">
        <v>145</v>
      </c>
      <c r="B2" s="6"/>
      <c r="C2" s="6"/>
      <c r="D2" s="6"/>
      <c r="E2" s="6"/>
    </row>
    <row r="3" spans="1:5" x14ac:dyDescent="0.25">
      <c r="A3" s="1"/>
      <c r="B3" s="1"/>
      <c r="C3" s="1"/>
      <c r="D3" s="1"/>
      <c r="E3" s="1"/>
    </row>
    <row r="4" spans="1:5" ht="30" customHeight="1" x14ac:dyDescent="0.25">
      <c r="A4" s="2" t="s">
        <v>118</v>
      </c>
      <c r="B4" s="2" t="s">
        <v>107</v>
      </c>
      <c r="C4" s="2" t="s">
        <v>137</v>
      </c>
      <c r="D4" s="2" t="s">
        <v>146</v>
      </c>
      <c r="E4" s="2" t="s">
        <v>147</v>
      </c>
    </row>
    <row r="5" spans="1:5" ht="33.950000000000003" customHeight="1" x14ac:dyDescent="0.25">
      <c r="A5" s="3" t="s">
        <v>148</v>
      </c>
      <c r="B5" s="3" t="s">
        <v>114</v>
      </c>
      <c r="C5" s="3" t="s">
        <v>149</v>
      </c>
      <c r="D5" s="3" t="s">
        <v>98</v>
      </c>
      <c r="E5" s="3" t="s">
        <v>150</v>
      </c>
    </row>
    <row r="6" spans="1:5" ht="33.950000000000003" customHeight="1" x14ac:dyDescent="0.25">
      <c r="A6" s="3" t="s">
        <v>101</v>
      </c>
      <c r="B6" s="3" t="s">
        <v>151</v>
      </c>
      <c r="C6" s="3" t="s">
        <v>152</v>
      </c>
      <c r="D6" s="3" t="s">
        <v>153</v>
      </c>
      <c r="E6" s="3" t="s">
        <v>154</v>
      </c>
    </row>
    <row r="7" spans="1:5" ht="33.950000000000003" customHeight="1" x14ac:dyDescent="0.25">
      <c r="A7" s="3" t="s">
        <v>87</v>
      </c>
      <c r="B7" s="3" t="s">
        <v>155</v>
      </c>
      <c r="C7" s="3" t="s">
        <v>156</v>
      </c>
      <c r="D7" s="3" t="s">
        <v>157</v>
      </c>
      <c r="E7" s="3" t="s">
        <v>158</v>
      </c>
    </row>
    <row r="8" spans="1:5" ht="33.950000000000003" customHeight="1" x14ac:dyDescent="0.25">
      <c r="A8" s="3" t="s">
        <v>159</v>
      </c>
      <c r="B8" s="3" t="s">
        <v>160</v>
      </c>
      <c r="C8" s="3" t="s">
        <v>161</v>
      </c>
      <c r="D8" s="3" t="s">
        <v>162</v>
      </c>
      <c r="E8" s="3" t="s">
        <v>163</v>
      </c>
    </row>
    <row r="9" spans="1:5" ht="33.950000000000003" customHeight="1" x14ac:dyDescent="0.25">
      <c r="A9" s="3"/>
      <c r="B9" s="3" t="s">
        <v>164</v>
      </c>
      <c r="C9" s="3" t="s">
        <v>165</v>
      </c>
      <c r="D9" s="3" t="s">
        <v>166</v>
      </c>
      <c r="E9" s="3" t="s">
        <v>167</v>
      </c>
    </row>
    <row r="10" spans="1:5" ht="33.950000000000003" customHeight="1" x14ac:dyDescent="0.25">
      <c r="A10" s="3"/>
      <c r="B10" s="3" t="s">
        <v>141</v>
      </c>
      <c r="C10" s="3"/>
      <c r="D10" s="3"/>
      <c r="E10" s="3" t="s">
        <v>168</v>
      </c>
    </row>
    <row r="11" spans="1:5" ht="33.950000000000003" customHeight="1" x14ac:dyDescent="0.25">
      <c r="A11" s="3"/>
      <c r="B11" s="3" t="s">
        <v>169</v>
      </c>
      <c r="C11" s="3"/>
      <c r="D11" s="3"/>
      <c r="E11" s="3"/>
    </row>
    <row r="12" spans="1:5" ht="33.950000000000003" customHeight="1" x14ac:dyDescent="0.25">
      <c r="A12" s="3"/>
      <c r="B12" s="3" t="s">
        <v>170</v>
      </c>
      <c r="C12" s="3"/>
      <c r="D12" s="3"/>
      <c r="E12" s="3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</sheetData>
  <mergeCells count="2">
    <mergeCell ref="A2:E2"/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8" customWidth="1"/>
    <col min="2" max="2" width="28" customWidth="1"/>
    <col min="3" max="4" width="68" customWidth="1"/>
  </cols>
  <sheetData>
    <row r="1" spans="1:4" ht="30" customHeight="1" x14ac:dyDescent="0.25">
      <c r="A1" s="7" t="s">
        <v>171</v>
      </c>
      <c r="B1" s="6"/>
      <c r="C1" s="6"/>
      <c r="D1" s="6"/>
    </row>
    <row r="2" spans="1:4" ht="38.1" customHeight="1" x14ac:dyDescent="0.25">
      <c r="A2" s="5" t="s">
        <v>172</v>
      </c>
      <c r="B2" s="6"/>
      <c r="C2" s="6"/>
      <c r="D2" s="6"/>
    </row>
    <row r="3" spans="1:4" x14ac:dyDescent="0.25">
      <c r="A3" s="1"/>
      <c r="B3" s="1"/>
      <c r="C3" s="1"/>
      <c r="D3" s="1"/>
    </row>
    <row r="4" spans="1:4" ht="30" customHeight="1" x14ac:dyDescent="0.25">
      <c r="A4" s="2" t="s">
        <v>173</v>
      </c>
      <c r="B4" s="2" t="s">
        <v>174</v>
      </c>
      <c r="C4" s="2" t="s">
        <v>175</v>
      </c>
      <c r="D4" s="2" t="s">
        <v>176</v>
      </c>
    </row>
    <row r="5" spans="1:4" ht="33.950000000000003" customHeight="1" x14ac:dyDescent="0.25">
      <c r="A5" s="3" t="s">
        <v>177</v>
      </c>
      <c r="B5" s="3" t="s">
        <v>178</v>
      </c>
      <c r="C5" s="3" t="s">
        <v>179</v>
      </c>
      <c r="D5" s="3" t="s">
        <v>180</v>
      </c>
    </row>
    <row r="6" spans="1:4" ht="33.950000000000003" customHeight="1" x14ac:dyDescent="0.25">
      <c r="A6" s="3" t="s">
        <v>181</v>
      </c>
      <c r="B6" s="3" t="s">
        <v>182</v>
      </c>
      <c r="C6" s="3" t="s">
        <v>183</v>
      </c>
      <c r="D6" s="3" t="s">
        <v>184</v>
      </c>
    </row>
    <row r="7" spans="1:4" ht="33.950000000000003" customHeight="1" x14ac:dyDescent="0.25">
      <c r="A7" s="3" t="s">
        <v>185</v>
      </c>
      <c r="B7" s="3" t="s">
        <v>182</v>
      </c>
      <c r="C7" s="3" t="s">
        <v>186</v>
      </c>
      <c r="D7" s="3" t="s">
        <v>187</v>
      </c>
    </row>
    <row r="8" spans="1:4" ht="33.950000000000003" customHeight="1" x14ac:dyDescent="0.25">
      <c r="A8" s="3" t="s">
        <v>188</v>
      </c>
      <c r="B8" s="3" t="s">
        <v>188</v>
      </c>
      <c r="C8" s="3" t="s">
        <v>189</v>
      </c>
      <c r="D8" s="3" t="s">
        <v>190</v>
      </c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</sheetData>
  <mergeCells count="2">
    <mergeCell ref="A1:D1"/>
    <mergeCell ref="A2:D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4" customWidth="1"/>
    <col min="2" max="2" width="22" customWidth="1"/>
    <col min="3" max="3" width="20" customWidth="1"/>
    <col min="4" max="4" width="26" customWidth="1"/>
    <col min="5" max="5" width="46" customWidth="1"/>
    <col min="6" max="6" width="20" customWidth="1"/>
    <col min="7" max="7" width="22" customWidth="1"/>
    <col min="8" max="8" width="26" customWidth="1"/>
  </cols>
  <sheetData>
    <row r="1" spans="1:8" ht="30" customHeight="1" x14ac:dyDescent="0.25">
      <c r="A1" s="7" t="s">
        <v>191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192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131</v>
      </c>
      <c r="B4" s="2" t="s">
        <v>193</v>
      </c>
      <c r="C4" s="2" t="s">
        <v>194</v>
      </c>
      <c r="D4" s="2" t="s">
        <v>195</v>
      </c>
      <c r="E4" s="2" t="s">
        <v>196</v>
      </c>
      <c r="F4" s="2" t="s">
        <v>197</v>
      </c>
      <c r="G4" s="2" t="s">
        <v>198</v>
      </c>
      <c r="H4" s="2" t="s">
        <v>107</v>
      </c>
    </row>
    <row r="5" spans="1:8" ht="33.950000000000003" customHeight="1" x14ac:dyDescent="0.25">
      <c r="A5" s="3"/>
      <c r="B5" s="3"/>
      <c r="C5" s="3"/>
      <c r="D5" s="3"/>
      <c r="E5" s="3"/>
      <c r="F5" s="3" t="s">
        <v>199</v>
      </c>
      <c r="G5" s="3"/>
      <c r="H5" s="3" t="s">
        <v>200</v>
      </c>
    </row>
    <row r="6" spans="1:8" ht="33.950000000000003" customHeight="1" x14ac:dyDescent="0.25">
      <c r="A6" s="3"/>
      <c r="B6" s="3"/>
      <c r="C6" s="3"/>
      <c r="D6" s="3"/>
      <c r="E6" s="3"/>
      <c r="F6" s="3" t="s">
        <v>199</v>
      </c>
      <c r="G6" s="3"/>
      <c r="H6" s="3" t="s">
        <v>200</v>
      </c>
    </row>
    <row r="7" spans="1:8" ht="33.950000000000003" customHeight="1" x14ac:dyDescent="0.25">
      <c r="A7" s="3"/>
      <c r="B7" s="3"/>
      <c r="C7" s="3"/>
      <c r="D7" s="3"/>
      <c r="E7" s="3"/>
      <c r="F7" s="3" t="s">
        <v>199</v>
      </c>
      <c r="G7" s="3"/>
      <c r="H7" s="3" t="s">
        <v>200</v>
      </c>
    </row>
    <row r="8" spans="1:8" ht="33.950000000000003" customHeight="1" x14ac:dyDescent="0.25">
      <c r="A8" s="3"/>
      <c r="B8" s="3"/>
      <c r="C8" s="3"/>
      <c r="D8" s="3"/>
      <c r="E8" s="3"/>
      <c r="F8" s="3" t="s">
        <v>199</v>
      </c>
      <c r="G8" s="3"/>
      <c r="H8" s="3" t="s">
        <v>200</v>
      </c>
    </row>
    <row r="9" spans="1:8" ht="33.950000000000003" customHeight="1" x14ac:dyDescent="0.25">
      <c r="A9" s="3"/>
      <c r="B9" s="3"/>
      <c r="C9" s="3"/>
      <c r="D9" s="3"/>
      <c r="E9" s="3"/>
      <c r="F9" s="3" t="s">
        <v>199</v>
      </c>
      <c r="G9" s="3"/>
      <c r="H9" s="3" t="s">
        <v>200</v>
      </c>
    </row>
    <row r="10" spans="1:8" ht="33.950000000000003" customHeight="1" x14ac:dyDescent="0.25">
      <c r="A10" s="3"/>
      <c r="B10" s="3"/>
      <c r="C10" s="3"/>
      <c r="D10" s="3"/>
      <c r="E10" s="3"/>
      <c r="F10" s="3" t="s">
        <v>199</v>
      </c>
      <c r="G10" s="3"/>
      <c r="H10" s="3" t="s">
        <v>200</v>
      </c>
    </row>
    <row r="11" spans="1:8" ht="33.950000000000003" customHeight="1" x14ac:dyDescent="0.25">
      <c r="A11" s="3"/>
      <c r="B11" s="3"/>
      <c r="C11" s="3"/>
      <c r="D11" s="3"/>
      <c r="E11" s="3"/>
      <c r="F11" s="3" t="s">
        <v>199</v>
      </c>
      <c r="G11" s="3"/>
      <c r="H11" s="3" t="s">
        <v>200</v>
      </c>
    </row>
    <row r="12" spans="1:8" ht="33.950000000000003" customHeight="1" x14ac:dyDescent="0.25">
      <c r="A12" s="3"/>
      <c r="B12" s="3"/>
      <c r="C12" s="3"/>
      <c r="D12" s="3"/>
      <c r="E12" s="3"/>
      <c r="F12" s="3" t="s">
        <v>199</v>
      </c>
      <c r="G12" s="3"/>
      <c r="H12" s="3" t="s">
        <v>200</v>
      </c>
    </row>
    <row r="13" spans="1:8" ht="33.950000000000003" customHeight="1" x14ac:dyDescent="0.25">
      <c r="A13" s="3"/>
      <c r="B13" s="3"/>
      <c r="C13" s="3"/>
      <c r="D13" s="3"/>
      <c r="E13" s="3"/>
      <c r="F13" s="3" t="s">
        <v>199</v>
      </c>
      <c r="G13" s="3"/>
      <c r="H13" s="3" t="s">
        <v>200</v>
      </c>
    </row>
    <row r="14" spans="1:8" ht="33.950000000000003" customHeight="1" x14ac:dyDescent="0.25">
      <c r="A14" s="3"/>
      <c r="B14" s="3"/>
      <c r="C14" s="3"/>
      <c r="D14" s="3"/>
      <c r="E14" s="3"/>
      <c r="F14" s="3" t="s">
        <v>199</v>
      </c>
      <c r="G14" s="3"/>
      <c r="H14" s="3" t="s">
        <v>200</v>
      </c>
    </row>
    <row r="15" spans="1:8" ht="33.950000000000003" customHeight="1" x14ac:dyDescent="0.25">
      <c r="A15" s="3"/>
      <c r="B15" s="3"/>
      <c r="C15" s="3"/>
      <c r="D15" s="3"/>
      <c r="E15" s="3"/>
      <c r="F15" s="3" t="s">
        <v>199</v>
      </c>
      <c r="G15" s="3"/>
      <c r="H15" s="3" t="s">
        <v>200</v>
      </c>
    </row>
    <row r="16" spans="1:8" ht="33.950000000000003" customHeight="1" x14ac:dyDescent="0.25">
      <c r="A16" s="3"/>
      <c r="B16" s="3"/>
      <c r="C16" s="3"/>
      <c r="D16" s="3"/>
      <c r="E16" s="3"/>
      <c r="F16" s="3" t="s">
        <v>199</v>
      </c>
      <c r="G16" s="3"/>
      <c r="H16" s="3" t="s">
        <v>200</v>
      </c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dataValidations count="2">
    <dataValidation type="list" allowBlank="1" sqref="F5:F197" xr:uid="{00000000-0002-0000-0B00-000000000000}">
      <formula1>"Low,Medium,High,Critical"</formula1>
    </dataValidation>
    <dataValidation type="list" allowBlank="1" sqref="H5:H197" xr:uid="{00000000-0002-0000-0B00-000001000000}">
      <formula1>"Open,In progress,Closed,Deferred"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Start Here</vt:lpstr>
      <vt:lpstr>Dashboard</vt:lpstr>
      <vt:lpstr>System Context</vt:lpstr>
      <vt:lpstr>Affected Persons</vt:lpstr>
      <vt:lpstr>Fundamental Rights Risk</vt:lpstr>
      <vt:lpstr>Risk Controls</vt:lpstr>
      <vt:lpstr>Residual Risk</vt:lpstr>
      <vt:lpstr>Consultation Notes</vt:lpstr>
      <vt:lpstr>Decision Record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AI Act FRIA Starter Worksheet Template</dc:title>
  <dc:subject>EU AI Compass evidence starter</dc:subject>
  <dc:creator>EU AI Compass</dc:creator>
  <cp:keywords>EU AI Act FRIA starter worksheet template</cp:keywords>
  <cp:lastModifiedBy>Abhishek G Sharma</cp:lastModifiedBy>
  <dcterms:created xsi:type="dcterms:W3CDTF">2026-04-27T19:34:30Z</dcterms:created>
  <dcterms:modified xsi:type="dcterms:W3CDTF">2026-04-27T20:05:02Z</dcterms:modified>
</cp:coreProperties>
</file>